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27" i="1" l="1"/>
  <c r="G26" i="1"/>
  <c r="G27" i="1" s="1"/>
  <c r="F26" i="1"/>
  <c r="E26" i="1"/>
  <c r="D26" i="1"/>
  <c r="C26" i="1"/>
  <c r="G20" i="1"/>
  <c r="E20" i="1"/>
  <c r="D20" i="1"/>
  <c r="C20" i="1"/>
  <c r="C27" i="1" s="1"/>
  <c r="G10" i="1"/>
  <c r="F10" i="1"/>
  <c r="E10" i="1"/>
  <c r="D10" i="1"/>
  <c r="D27" i="1" s="1"/>
  <c r="C10" i="1"/>
  <c r="G6" i="1"/>
  <c r="F6" i="1"/>
  <c r="E6" i="1"/>
  <c r="E27" i="1" s="1"/>
  <c r="D6" i="1"/>
  <c r="C6" i="1"/>
</calcChain>
</file>

<file path=xl/sharedStrings.xml><?xml version="1.0" encoding="utf-8"?>
<sst xmlns="http://schemas.openxmlformats.org/spreadsheetml/2006/main" count="24" uniqueCount="22">
  <si>
    <t>День 10</t>
  </si>
  <si>
    <t>Завтрак</t>
  </si>
  <si>
    <t>Суп молочный с крупой (Пшеничная)</t>
  </si>
  <si>
    <t>Бутерброд с маслом</t>
  </si>
  <si>
    <t>Чай с сахаром</t>
  </si>
  <si>
    <t xml:space="preserve">Итого за приём пищи:
</t>
  </si>
  <si>
    <t>Завтрак 2</t>
  </si>
  <si>
    <t xml:space="preserve">Печенье </t>
  </si>
  <si>
    <t xml:space="preserve">Молоко </t>
  </si>
  <si>
    <t>Обед</t>
  </si>
  <si>
    <t>Салат из соленых огурцов с луком</t>
  </si>
  <si>
    <t>Борщ с морской капустой со сметаной</t>
  </si>
  <si>
    <t>Рыба припущенная с овощами в соусе белом основном</t>
  </si>
  <si>
    <t>картофельное пюре</t>
  </si>
  <si>
    <t>Хлеб ржаной</t>
  </si>
  <si>
    <t>пп</t>
  </si>
  <si>
    <t>Компот из смеси с/фруктов</t>
  </si>
  <si>
    <t>Итого за прием пищи:</t>
  </si>
  <si>
    <t>Полдник</t>
  </si>
  <si>
    <t>сырники с творогом</t>
  </si>
  <si>
    <t>Чай с сахаром и лимоном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</si>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</sst>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4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2" fontId="3" fillId="0" borderId="5" xfId="0" applyNumberFormat="1" applyFont="1" applyBorder="1" applyAlignment="1">
      <alignment vertical="center"/>
    </xf>
    <xf numFmtId="2" fontId="3" fillId="0" borderId="4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/>
    <xf numFmtId="0" fontId="3" fillId="0" borderId="5" xfId="0" applyFont="1" applyBorder="1" applyAlignment="1">
      <alignment vertical="center"/>
    </xf>
    <xf numFmtId="0" fontId="2" fillId="0" borderId="7" xfId="0" applyFont="1" applyBorder="1"/>
    <xf numFmtId="0" fontId="3" fillId="0" borderId="4" xfId="0" applyFont="1" applyBorder="1" applyAlignment="1">
      <alignment vertical="center"/>
    </xf>
    <xf numFmtId="0" fontId="4" fillId="3" borderId="7" xfId="0" applyFont="1" applyFill="1" applyBorder="1" applyAlignment="1">
      <alignment horizontal="right" vertical="top" wrapText="1"/>
    </xf>
    <xf numFmtId="0" fontId="1" fillId="3" borderId="4" xfId="0" applyFont="1" applyFill="1" applyBorder="1" applyAlignment="1">
      <alignment vertical="center"/>
    </xf>
    <xf numFmtId="2" fontId="1" fillId="3" borderId="4" xfId="0" applyNumberFormat="1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2" fillId="0" borderId="4" xfId="0" applyFont="1" applyBorder="1"/>
    <xf numFmtId="0" fontId="4" fillId="3" borderId="7" xfId="0" applyFont="1" applyFill="1" applyBorder="1" applyAlignment="1">
      <alignment horizontal="right"/>
    </xf>
    <xf numFmtId="0" fontId="2" fillId="0" borderId="5" xfId="0" applyFont="1" applyBorder="1" applyAlignment="1">
      <alignment vertical="center"/>
    </xf>
    <xf numFmtId="0" fontId="1" fillId="3" borderId="0" xfId="0" applyFont="1" applyFill="1"/>
    <xf numFmtId="0" fontId="1" fillId="0" borderId="0" xfId="0" applyFont="1"/>
    <xf numFmtId="0" fontId="4" fillId="3" borderId="10" xfId="0" applyFont="1" applyFill="1" applyBorder="1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sqref="A1:H1"/>
    </sheetView>
  </sheetViews>
  <sheetFormatPr defaultRowHeight="15" x14ac:dyDescent="0.25"/>
  <cols>
    <col min="1" max="1" width="8.28515625" customWidth="1"/>
    <col min="2" max="2" width="33.5703125" customWidth="1"/>
    <col min="3" max="3" width="7.140625" customWidth="1"/>
    <col min="4" max="5" width="7.5703125" customWidth="1"/>
    <col min="6" max="6" width="8" customWidth="1"/>
    <col min="7" max="7" width="6.42578125" customWidth="1"/>
    <col min="8" max="8" width="6.7109375" customWidth="1"/>
  </cols>
  <sheetData>
    <row r="1" spans="1:8" x14ac:dyDescent="0.25">
      <c r="A1" s="22" t="s">
        <v>0</v>
      </c>
      <c r="B1" s="23"/>
      <c r="C1" s="23"/>
      <c r="D1" s="23"/>
      <c r="E1" s="23"/>
      <c r="F1" s="23"/>
      <c r="G1" s="23"/>
      <c r="H1" s="23"/>
    </row>
    <row r="2" spans="1:8" x14ac:dyDescent="0.25">
      <c r="A2" s="24" t="s">
        <v>1</v>
      </c>
      <c r="B2" s="1" t="s">
        <v>2</v>
      </c>
      <c r="C2" s="2">
        <v>180</v>
      </c>
      <c r="D2" s="3">
        <v>3.24</v>
      </c>
      <c r="E2" s="3">
        <v>3.34</v>
      </c>
      <c r="F2" s="3">
        <v>15.42</v>
      </c>
      <c r="G2" s="4">
        <v>102.26</v>
      </c>
      <c r="H2" s="5">
        <v>121</v>
      </c>
    </row>
    <row r="3" spans="1:8" x14ac:dyDescent="0.25">
      <c r="A3" s="25"/>
      <c r="B3" s="6" t="s">
        <v>3</v>
      </c>
      <c r="C3" s="2">
        <v>40</v>
      </c>
      <c r="D3" s="7">
        <v>1.76</v>
      </c>
      <c r="E3" s="7">
        <v>13.44</v>
      </c>
      <c r="F3" s="3">
        <v>12</v>
      </c>
      <c r="G3" s="4">
        <v>176</v>
      </c>
      <c r="H3" s="5">
        <v>1</v>
      </c>
    </row>
    <row r="4" spans="1:8" x14ac:dyDescent="0.25">
      <c r="A4" s="25"/>
      <c r="B4" s="6" t="s">
        <v>4</v>
      </c>
      <c r="C4" s="2">
        <v>180</v>
      </c>
      <c r="D4" s="3">
        <v>0.19</v>
      </c>
      <c r="E4" s="3">
        <v>0.1</v>
      </c>
      <c r="F4" s="3">
        <v>14.55</v>
      </c>
      <c r="G4" s="4">
        <v>58.2</v>
      </c>
      <c r="H4" s="5">
        <v>430</v>
      </c>
    </row>
    <row r="5" spans="1:8" x14ac:dyDescent="0.25">
      <c r="A5" s="25"/>
      <c r="B5" s="8"/>
      <c r="C5" s="9"/>
      <c r="D5" s="4"/>
      <c r="E5" s="4"/>
      <c r="F5" s="4"/>
      <c r="G5" s="4"/>
      <c r="H5" s="9"/>
    </row>
    <row r="6" spans="1:8" ht="24" x14ac:dyDescent="0.25">
      <c r="A6" s="26"/>
      <c r="B6" s="10" t="s">
        <v>5</v>
      </c>
      <c r="C6" s="11">
        <f>C2+C3+C4+C5</f>
        <v>400</v>
      </c>
      <c r="D6" s="12">
        <f>D2+D3+D4+D5</f>
        <v>5.19</v>
      </c>
      <c r="E6" s="12">
        <f>E2+E3+E4+E5</f>
        <v>16.880000000000003</v>
      </c>
      <c r="F6" s="12">
        <f>F2+F3+F4+F5</f>
        <v>41.97</v>
      </c>
      <c r="G6" s="12">
        <f>G2+G3+G4+G5</f>
        <v>336.46</v>
      </c>
      <c r="H6" s="13"/>
    </row>
    <row r="7" spans="1:8" x14ac:dyDescent="0.25">
      <c r="A7" s="24" t="s">
        <v>6</v>
      </c>
      <c r="B7" s="6" t="s">
        <v>7</v>
      </c>
      <c r="C7" s="2">
        <v>30</v>
      </c>
      <c r="D7" s="3">
        <v>2.25</v>
      </c>
      <c r="E7" s="3">
        <v>2.94</v>
      </c>
      <c r="F7" s="3">
        <v>25.32</v>
      </c>
      <c r="G7" s="3">
        <v>125.1</v>
      </c>
      <c r="H7" s="2"/>
    </row>
    <row r="8" spans="1:8" x14ac:dyDescent="0.25">
      <c r="A8" s="25"/>
      <c r="B8" s="6" t="s">
        <v>8</v>
      </c>
      <c r="C8" s="2">
        <v>180</v>
      </c>
      <c r="D8" s="7">
        <v>4.93</v>
      </c>
      <c r="E8" s="7">
        <v>4.3899999999999997</v>
      </c>
      <c r="F8" s="7">
        <v>8.16</v>
      </c>
      <c r="G8" s="3">
        <v>101.8</v>
      </c>
      <c r="H8" s="5">
        <v>419</v>
      </c>
    </row>
    <row r="9" spans="1:8" x14ac:dyDescent="0.25">
      <c r="A9" s="25"/>
      <c r="B9" s="8"/>
      <c r="C9" s="2"/>
      <c r="D9" s="3"/>
      <c r="E9" s="3"/>
      <c r="F9" s="3"/>
      <c r="G9" s="3"/>
      <c r="H9" s="14"/>
    </row>
    <row r="10" spans="1:8" ht="24" x14ac:dyDescent="0.25">
      <c r="A10" s="26"/>
      <c r="B10" s="10" t="s">
        <v>5</v>
      </c>
      <c r="C10" s="11">
        <f>C7+C8</f>
        <v>210</v>
      </c>
      <c r="D10" s="12">
        <f>D7+D8</f>
        <v>7.18</v>
      </c>
      <c r="E10" s="12">
        <f>E7+E8</f>
        <v>7.33</v>
      </c>
      <c r="F10" s="12">
        <f>F7+F8</f>
        <v>33.480000000000004</v>
      </c>
      <c r="G10" s="12">
        <f>G7+G8</f>
        <v>226.89999999999998</v>
      </c>
      <c r="H10" s="13"/>
    </row>
    <row r="11" spans="1:8" x14ac:dyDescent="0.25">
      <c r="A11" s="24" t="s">
        <v>9</v>
      </c>
      <c r="B11" s="6" t="s">
        <v>10</v>
      </c>
      <c r="C11" s="2">
        <v>60</v>
      </c>
      <c r="D11" s="7">
        <v>0.52</v>
      </c>
      <c r="E11" s="7">
        <v>3.07</v>
      </c>
      <c r="F11" s="7">
        <v>1.57</v>
      </c>
      <c r="G11" s="3">
        <v>36.979999999999997</v>
      </c>
      <c r="H11" s="5">
        <v>21</v>
      </c>
    </row>
    <row r="12" spans="1:8" x14ac:dyDescent="0.25">
      <c r="A12" s="25"/>
      <c r="B12" s="6" t="s">
        <v>11</v>
      </c>
      <c r="C12" s="2">
        <v>180</v>
      </c>
      <c r="D12" s="3">
        <v>1.53</v>
      </c>
      <c r="E12" s="3">
        <v>3.96</v>
      </c>
      <c r="F12" s="3">
        <v>7.2</v>
      </c>
      <c r="G12" s="3">
        <v>77.5</v>
      </c>
      <c r="H12" s="5">
        <v>30</v>
      </c>
    </row>
    <row r="13" spans="1:8" x14ac:dyDescent="0.25">
      <c r="A13" s="25"/>
      <c r="B13" s="6" t="s">
        <v>12</v>
      </c>
      <c r="C13" s="2">
        <v>90</v>
      </c>
      <c r="D13" s="3">
        <v>5.67</v>
      </c>
      <c r="E13" s="3">
        <v>1.56</v>
      </c>
      <c r="F13" s="3">
        <v>3.11</v>
      </c>
      <c r="G13" s="3">
        <v>48.89</v>
      </c>
      <c r="H13" s="5">
        <v>244</v>
      </c>
    </row>
    <row r="14" spans="1:8" x14ac:dyDescent="0.25">
      <c r="A14" s="25"/>
      <c r="B14" s="6" t="s">
        <v>13</v>
      </c>
      <c r="C14" s="2">
        <v>130</v>
      </c>
      <c r="D14" s="7">
        <v>2.68</v>
      </c>
      <c r="E14" s="7">
        <v>14.8</v>
      </c>
      <c r="F14" s="7">
        <v>18.170000000000002</v>
      </c>
      <c r="G14" s="3">
        <v>216.91</v>
      </c>
      <c r="H14" s="5">
        <v>128</v>
      </c>
    </row>
    <row r="15" spans="1:8" x14ac:dyDescent="0.25">
      <c r="A15" s="25"/>
      <c r="B15" s="15" t="s">
        <v>14</v>
      </c>
      <c r="C15" s="2">
        <v>50</v>
      </c>
      <c r="D15" s="3">
        <v>3.3</v>
      </c>
      <c r="E15" s="3">
        <v>0.6</v>
      </c>
      <c r="F15" s="3">
        <v>26.7</v>
      </c>
      <c r="G15" s="4">
        <v>87</v>
      </c>
      <c r="H15" s="5" t="s">
        <v>15</v>
      </c>
    </row>
    <row r="16" spans="1:8" x14ac:dyDescent="0.25">
      <c r="A16" s="25"/>
      <c r="B16" s="15" t="s">
        <v>16</v>
      </c>
      <c r="C16" s="2">
        <v>180</v>
      </c>
      <c r="D16" s="3">
        <v>0.54</v>
      </c>
      <c r="E16" s="3">
        <v>0.09</v>
      </c>
      <c r="F16" s="3">
        <v>28.53</v>
      </c>
      <c r="G16" s="4">
        <v>117.9</v>
      </c>
      <c r="H16" s="9">
        <v>402</v>
      </c>
    </row>
    <row r="17" spans="1:8" x14ac:dyDescent="0.25">
      <c r="A17" s="25"/>
      <c r="B17" s="15"/>
      <c r="C17" s="2"/>
      <c r="D17" s="3"/>
      <c r="E17" s="3"/>
      <c r="F17" s="3"/>
      <c r="G17" s="4"/>
      <c r="H17" s="9"/>
    </row>
    <row r="18" spans="1:8" x14ac:dyDescent="0.25">
      <c r="A18" s="25"/>
      <c r="B18" s="8"/>
      <c r="C18" s="9"/>
      <c r="D18" s="4"/>
      <c r="E18" s="4"/>
      <c r="F18" s="4"/>
      <c r="G18" s="4"/>
      <c r="H18" s="9"/>
    </row>
    <row r="19" spans="1:8" x14ac:dyDescent="0.25">
      <c r="A19" s="25"/>
      <c r="B19" s="8"/>
      <c r="C19" s="9"/>
      <c r="D19" s="4"/>
      <c r="E19" s="4"/>
      <c r="F19" s="4"/>
      <c r="G19" s="4"/>
      <c r="H19" s="9"/>
    </row>
    <row r="20" spans="1:8" x14ac:dyDescent="0.25">
      <c r="A20" s="26"/>
      <c r="B20" s="16" t="s">
        <v>17</v>
      </c>
      <c r="C20" s="11">
        <f>SUM(C11:C19)</f>
        <v>690</v>
      </c>
      <c r="D20" s="12">
        <f>D11+D12+D13+D15+D16+D17+D18+D19</f>
        <v>11.559999999999999</v>
      </c>
      <c r="E20" s="12">
        <f>E11+E12+E13+E15+E16+E17+E18+E19</f>
        <v>9.2799999999999994</v>
      </c>
      <c r="F20" s="12">
        <v>70.11</v>
      </c>
      <c r="G20" s="12">
        <f>G11+G12+G13+G15+G16+G17+G18+G19</f>
        <v>368.27</v>
      </c>
      <c r="H20" s="13"/>
    </row>
    <row r="21" spans="1:8" x14ac:dyDescent="0.25">
      <c r="A21" s="24" t="s">
        <v>18</v>
      </c>
      <c r="B21" s="6" t="s">
        <v>19</v>
      </c>
      <c r="C21" s="2">
        <v>100</v>
      </c>
      <c r="D21" s="7">
        <v>9.2799999999999994</v>
      </c>
      <c r="E21" s="7">
        <v>7.65</v>
      </c>
      <c r="F21" s="7">
        <v>33.6</v>
      </c>
      <c r="G21" s="3">
        <v>189.75</v>
      </c>
      <c r="H21" s="5">
        <v>219</v>
      </c>
    </row>
    <row r="22" spans="1:8" x14ac:dyDescent="0.25">
      <c r="A22" s="25"/>
      <c r="B22" s="15" t="s">
        <v>20</v>
      </c>
      <c r="C22" s="2">
        <v>180</v>
      </c>
      <c r="D22" s="3">
        <v>0.28999999999999998</v>
      </c>
      <c r="E22" s="3">
        <v>0.1</v>
      </c>
      <c r="F22" s="3">
        <v>14.74</v>
      </c>
      <c r="G22" s="3">
        <v>60.14</v>
      </c>
      <c r="H22" s="5">
        <v>431</v>
      </c>
    </row>
    <row r="23" spans="1:8" x14ac:dyDescent="0.25">
      <c r="A23" s="25"/>
      <c r="B23" s="17"/>
      <c r="C23" s="2"/>
      <c r="D23" s="7"/>
      <c r="E23" s="7"/>
      <c r="F23" s="7"/>
      <c r="G23" s="3"/>
      <c r="H23" s="5"/>
    </row>
    <row r="24" spans="1:8" x14ac:dyDescent="0.25">
      <c r="A24" s="25"/>
      <c r="B24" s="8"/>
      <c r="C24" s="9"/>
      <c r="D24" s="4"/>
      <c r="E24" s="4"/>
      <c r="F24" s="4"/>
      <c r="G24" s="4"/>
      <c r="H24" s="9"/>
    </row>
    <row r="25" spans="1:8" x14ac:dyDescent="0.25">
      <c r="A25" s="25"/>
      <c r="B25" s="8"/>
      <c r="C25" s="9"/>
      <c r="D25" s="4"/>
      <c r="E25" s="4"/>
      <c r="F25" s="4"/>
      <c r="G25" s="4"/>
      <c r="H25" s="9"/>
    </row>
    <row r="26" spans="1:8" x14ac:dyDescent="0.25">
      <c r="A26" s="26"/>
      <c r="B26" s="16" t="s">
        <v>17</v>
      </c>
      <c r="C26" s="12">
        <f>C21+C22+C23+C24+C25</f>
        <v>280</v>
      </c>
      <c r="D26" s="12">
        <f>D21+D22+D23+D24+D25</f>
        <v>9.5699999999999985</v>
      </c>
      <c r="E26" s="12">
        <f>E21+E22+E23+E24+E25</f>
        <v>7.75</v>
      </c>
      <c r="F26" s="12">
        <f>F21+F22+F23+F24+F25</f>
        <v>48.34</v>
      </c>
      <c r="G26" s="12">
        <f>G21+G22+G23+G24+G25</f>
        <v>249.89</v>
      </c>
      <c r="H26" s="18"/>
    </row>
    <row r="27" spans="1:8" x14ac:dyDescent="0.25">
      <c r="A27" s="19"/>
      <c r="B27" s="20" t="s">
        <v>21</v>
      </c>
      <c r="C27" s="12">
        <f>C6+C10+C20+C26</f>
        <v>1580</v>
      </c>
      <c r="D27" s="12">
        <f>D6+D10+D20+D26</f>
        <v>33.5</v>
      </c>
      <c r="E27" s="12">
        <f>E6+E10+E20+E26</f>
        <v>41.24</v>
      </c>
      <c r="F27" s="12">
        <f>F6+F10+F20+F26</f>
        <v>193.9</v>
      </c>
      <c r="G27" s="12">
        <f>G6+G10+G20+G26</f>
        <v>1181.52</v>
      </c>
      <c r="H27" s="21"/>
    </row>
  </sheetData>
  <mergeCells count="5">
    <mergeCell ref="A1:H1"/>
    <mergeCell ref="A2:A6"/>
    <mergeCell ref="A7:A10"/>
    <mergeCell ref="A11:A20"/>
    <mergeCell ref="A21:A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2024-04-12T01:15:46Z</dcterms:modified>
</cp:coreProperties>
</file>