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27" i="1" l="1"/>
  <c r="F27" i="1"/>
  <c r="E27" i="1"/>
  <c r="D27" i="1"/>
  <c r="C27" i="1"/>
  <c r="G21" i="1"/>
  <c r="F21" i="1"/>
  <c r="E21" i="1"/>
  <c r="D21" i="1"/>
  <c r="C21" i="1"/>
  <c r="G12" i="1"/>
  <c r="F12" i="1"/>
  <c r="E12" i="1"/>
  <c r="D12" i="1"/>
  <c r="C12" i="1"/>
  <c r="G8" i="1"/>
  <c r="G28" i="1" s="1"/>
  <c r="F8" i="1"/>
  <c r="F28" i="1" s="1"/>
  <c r="E8" i="1"/>
  <c r="E28" i="1" s="1"/>
  <c r="D8" i="1"/>
  <c r="D28" i="1" s="1"/>
  <c r="C8" i="1"/>
  <c r="C28" i="1" s="1"/>
</calcChain>
</file>

<file path=xl/sharedStrings.xml><?xml version="1.0" encoding="utf-8"?>
<sst xmlns="http://schemas.openxmlformats.org/spreadsheetml/2006/main" count="34" uniqueCount="32">
  <si>
    <t>Приём пищи</t>
  </si>
  <si>
    <t>Наименование блюда</t>
  </si>
  <si>
    <t>Вес блюда     3-7 лет</t>
  </si>
  <si>
    <t>Пищевые вещества</t>
  </si>
  <si>
    <t>ККАЛ</t>
  </si>
  <si>
    <t>№    рецептуры</t>
  </si>
  <si>
    <t>Белки</t>
  </si>
  <si>
    <t>Жиры</t>
  </si>
  <si>
    <t>Углеводы</t>
  </si>
  <si>
    <t>День  1</t>
  </si>
  <si>
    <t>Завтрак</t>
  </si>
  <si>
    <t>Суп молочный манный</t>
  </si>
  <si>
    <t>Бутерброд с маслом</t>
  </si>
  <si>
    <t>Чай с сахаром</t>
  </si>
  <si>
    <t xml:space="preserve">Итого за приём пищи:
</t>
  </si>
  <si>
    <t>Завтрак 2</t>
  </si>
  <si>
    <t>сок</t>
  </si>
  <si>
    <t>Обед</t>
  </si>
  <si>
    <t>Салат из кукурузы (консервированной)</t>
  </si>
  <si>
    <t>Рассольник на мясном бульоне</t>
  </si>
  <si>
    <t>Гуляш из отварной говядины</t>
  </si>
  <si>
    <t xml:space="preserve">Макароны отварные </t>
  </si>
  <si>
    <t>Хлеб ржаной</t>
  </si>
  <si>
    <t>пп</t>
  </si>
  <si>
    <t>Компот из смеси с/фруктов</t>
  </si>
  <si>
    <t>Итого за прием пищи:</t>
  </si>
  <si>
    <t>полдник</t>
  </si>
  <si>
    <t xml:space="preserve">оладьи </t>
  </si>
  <si>
    <t>406.1</t>
  </si>
  <si>
    <t>сгущеное молоко</t>
  </si>
  <si>
    <t>Чай с молоком</t>
  </si>
  <si>
    <t>Итого за 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</si>
</sst>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4" xfId="0" applyFont="1" applyBorder="1"/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vertical="center"/>
    </xf>
    <xf numFmtId="0" fontId="1" fillId="0" borderId="4" xfId="0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4" fillId="3" borderId="4" xfId="0" applyFont="1" applyFill="1" applyBorder="1" applyAlignment="1">
      <alignment horizontal="right" vertical="top" wrapText="1"/>
    </xf>
    <xf numFmtId="0" fontId="2" fillId="3" borderId="1" xfId="0" applyFont="1" applyFill="1" applyBorder="1" applyAlignment="1">
      <alignment vertical="center"/>
    </xf>
    <xf numFmtId="2" fontId="2" fillId="3" borderId="1" xfId="0" applyNumberFormat="1" applyFont="1" applyFill="1" applyBorder="1" applyAlignment="1">
      <alignment vertical="center"/>
    </xf>
    <xf numFmtId="0" fontId="2" fillId="3" borderId="6" xfId="0" applyFont="1" applyFill="1" applyBorder="1" applyAlignment="1">
      <alignment vertical="center"/>
    </xf>
    <xf numFmtId="0" fontId="3" fillId="0" borderId="1" xfId="0" applyFont="1" applyBorder="1"/>
    <xf numFmtId="0" fontId="4" fillId="0" borderId="4" xfId="0" applyFont="1" applyBorder="1" applyAlignment="1">
      <alignment horizontal="center"/>
    </xf>
    <xf numFmtId="0" fontId="2" fillId="0" borderId="1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4" fillId="3" borderId="4" xfId="0" applyFont="1" applyFill="1" applyBorder="1" applyAlignment="1">
      <alignment horizontal="right"/>
    </xf>
    <xf numFmtId="0" fontId="2" fillId="3" borderId="7" xfId="0" applyFont="1" applyFill="1" applyBorder="1" applyAlignment="1">
      <alignment vertical="center"/>
    </xf>
    <xf numFmtId="2" fontId="2" fillId="3" borderId="1" xfId="0" applyNumberFormat="1" applyFont="1" applyFill="1" applyBorder="1" applyAlignment="1">
      <alignment horizontal="right" vertical="center"/>
    </xf>
    <xf numFmtId="0" fontId="1" fillId="3" borderId="0" xfId="0" applyFont="1" applyFill="1" applyBorder="1" applyAlignment="1">
      <alignment vertical="center"/>
    </xf>
    <xf numFmtId="0" fontId="2" fillId="0" borderId="8" xfId="0" applyFont="1" applyBorder="1" applyAlignment="1"/>
    <xf numFmtId="0" fontId="4" fillId="3" borderId="1" xfId="0" applyFont="1" applyFill="1" applyBorder="1" applyAlignment="1">
      <alignment horizontal="right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B1" sqref="B1:B2"/>
    </sheetView>
  </sheetViews>
  <sheetFormatPr defaultRowHeight="15" x14ac:dyDescent="0.25"/>
  <cols>
    <col min="1" max="1" width="7.28515625" customWidth="1"/>
    <col min="2" max="2" width="30.140625" customWidth="1"/>
    <col min="3" max="3" width="6.7109375" customWidth="1"/>
    <col min="4" max="4" width="7.42578125" customWidth="1"/>
    <col min="5" max="5" width="6.28515625" customWidth="1"/>
    <col min="6" max="6" width="7.5703125" customWidth="1"/>
    <col min="7" max="7" width="7.7109375" customWidth="1"/>
    <col min="8" max="8" width="7.5703125" customWidth="1"/>
  </cols>
  <sheetData>
    <row r="1" spans="1:8" x14ac:dyDescent="0.25">
      <c r="A1" s="28" t="s">
        <v>0</v>
      </c>
      <c r="B1" s="29" t="s">
        <v>1</v>
      </c>
      <c r="C1" s="31" t="s">
        <v>2</v>
      </c>
      <c r="D1" s="28" t="s">
        <v>3</v>
      </c>
      <c r="E1" s="28"/>
      <c r="F1" s="28"/>
      <c r="G1" s="31" t="s">
        <v>4</v>
      </c>
      <c r="H1" s="33" t="s">
        <v>5</v>
      </c>
    </row>
    <row r="2" spans="1:8" x14ac:dyDescent="0.25">
      <c r="A2" s="28"/>
      <c r="B2" s="30"/>
      <c r="C2" s="32"/>
      <c r="D2" s="1" t="s">
        <v>6</v>
      </c>
      <c r="E2" s="1" t="s">
        <v>7</v>
      </c>
      <c r="F2" s="1" t="s">
        <v>8</v>
      </c>
      <c r="G2" s="32"/>
      <c r="H2" s="33"/>
    </row>
    <row r="3" spans="1:8" x14ac:dyDescent="0.25">
      <c r="A3" s="23" t="s">
        <v>9</v>
      </c>
      <c r="B3" s="24"/>
      <c r="C3" s="24"/>
      <c r="D3" s="24"/>
      <c r="E3" s="24"/>
      <c r="F3" s="24"/>
      <c r="G3" s="24"/>
      <c r="H3" s="24"/>
    </row>
    <row r="4" spans="1:8" x14ac:dyDescent="0.25">
      <c r="A4" s="25" t="s">
        <v>10</v>
      </c>
      <c r="B4" s="2" t="s">
        <v>11</v>
      </c>
      <c r="C4" s="3">
        <v>180</v>
      </c>
      <c r="D4" s="4">
        <v>4.8899999999999997</v>
      </c>
      <c r="E4" s="4">
        <v>4.54</v>
      </c>
      <c r="F4" s="4">
        <v>14.39</v>
      </c>
      <c r="G4" s="4">
        <v>118.4</v>
      </c>
      <c r="H4" s="1">
        <v>92</v>
      </c>
    </row>
    <row r="5" spans="1:8" x14ac:dyDescent="0.25">
      <c r="A5" s="26"/>
      <c r="B5" s="2" t="s">
        <v>12</v>
      </c>
      <c r="C5" s="3">
        <v>40</v>
      </c>
      <c r="D5" s="5">
        <v>1.76</v>
      </c>
      <c r="E5" s="5">
        <v>13.44</v>
      </c>
      <c r="F5" s="4">
        <v>12</v>
      </c>
      <c r="G5" s="6">
        <v>176</v>
      </c>
      <c r="H5" s="1">
        <v>1</v>
      </c>
    </row>
    <row r="6" spans="1:8" x14ac:dyDescent="0.25">
      <c r="A6" s="26"/>
      <c r="B6" s="2" t="s">
        <v>13</v>
      </c>
      <c r="C6" s="3">
        <v>180</v>
      </c>
      <c r="D6" s="4">
        <v>0.19</v>
      </c>
      <c r="E6" s="4">
        <v>0.1</v>
      </c>
      <c r="F6" s="4">
        <v>14.55</v>
      </c>
      <c r="G6" s="6">
        <v>58.2</v>
      </c>
      <c r="H6" s="1">
        <v>430</v>
      </c>
    </row>
    <row r="7" spans="1:8" x14ac:dyDescent="0.25">
      <c r="A7" s="26"/>
      <c r="B7" s="2"/>
      <c r="C7" s="7"/>
      <c r="D7" s="6"/>
      <c r="E7" s="6"/>
      <c r="F7" s="6"/>
      <c r="G7" s="6"/>
      <c r="H7" s="7"/>
    </row>
    <row r="8" spans="1:8" ht="24" x14ac:dyDescent="0.25">
      <c r="A8" s="8"/>
      <c r="B8" s="9" t="s">
        <v>14</v>
      </c>
      <c r="C8" s="10">
        <f>C4+C5+C6+C7</f>
        <v>400</v>
      </c>
      <c r="D8" s="11">
        <f>D4+D5+D6+D7</f>
        <v>6.84</v>
      </c>
      <c r="E8" s="11">
        <f>E4+E5+E6+E7</f>
        <v>18.080000000000002</v>
      </c>
      <c r="F8" s="11">
        <f>F4+F5+F6+F7</f>
        <v>40.94</v>
      </c>
      <c r="G8" s="11">
        <f>G4+G5+G6+G7</f>
        <v>352.59999999999997</v>
      </c>
      <c r="H8" s="12"/>
    </row>
    <row r="9" spans="1:8" x14ac:dyDescent="0.25">
      <c r="A9" s="25" t="s">
        <v>15</v>
      </c>
      <c r="B9" s="13" t="s">
        <v>16</v>
      </c>
      <c r="C9" s="3">
        <v>100</v>
      </c>
      <c r="D9" s="5">
        <v>0.5</v>
      </c>
      <c r="E9" s="5">
        <v>0</v>
      </c>
      <c r="F9" s="5">
        <v>9.9</v>
      </c>
      <c r="G9" s="6">
        <v>46</v>
      </c>
      <c r="H9" s="1">
        <v>130</v>
      </c>
    </row>
    <row r="10" spans="1:8" x14ac:dyDescent="0.25">
      <c r="A10" s="26"/>
      <c r="B10" s="2"/>
      <c r="C10" s="3"/>
      <c r="D10" s="4"/>
      <c r="E10" s="4"/>
      <c r="F10" s="4"/>
      <c r="G10" s="4"/>
      <c r="H10" s="3"/>
    </row>
    <row r="11" spans="1:8" x14ac:dyDescent="0.25">
      <c r="A11" s="26"/>
      <c r="B11" s="14"/>
      <c r="C11" s="15"/>
      <c r="D11" s="16"/>
      <c r="E11" s="16"/>
      <c r="F11" s="16"/>
      <c r="G11" s="16"/>
      <c r="H11" s="15"/>
    </row>
    <row r="12" spans="1:8" ht="24" x14ac:dyDescent="0.25">
      <c r="A12" s="27"/>
      <c r="B12" s="9" t="s">
        <v>14</v>
      </c>
      <c r="C12" s="10">
        <f>SUM(C9+C10)</f>
        <v>100</v>
      </c>
      <c r="D12" s="11">
        <f>SUM(D9+D10)</f>
        <v>0.5</v>
      </c>
      <c r="E12" s="11">
        <f>SUM(E9+E10)</f>
        <v>0</v>
      </c>
      <c r="F12" s="11">
        <f>SUM(F9+F10)</f>
        <v>9.9</v>
      </c>
      <c r="G12" s="11">
        <f>SUM(G9+G10)</f>
        <v>46</v>
      </c>
      <c r="H12" s="12"/>
    </row>
    <row r="13" spans="1:8" x14ac:dyDescent="0.25">
      <c r="A13" s="25" t="s">
        <v>17</v>
      </c>
      <c r="B13" s="13" t="s">
        <v>18</v>
      </c>
      <c r="C13" s="3">
        <v>60</v>
      </c>
      <c r="D13" s="5">
        <v>1.68</v>
      </c>
      <c r="E13" s="5">
        <v>3.71</v>
      </c>
      <c r="F13" s="5">
        <v>4.72</v>
      </c>
      <c r="G13" s="6">
        <v>58.8</v>
      </c>
      <c r="H13" s="1">
        <v>12</v>
      </c>
    </row>
    <row r="14" spans="1:8" x14ac:dyDescent="0.25">
      <c r="A14" s="26"/>
      <c r="B14" s="13" t="s">
        <v>19</v>
      </c>
      <c r="C14" s="3">
        <v>180</v>
      </c>
      <c r="D14" s="4">
        <v>10.16</v>
      </c>
      <c r="E14" s="4">
        <v>9.67</v>
      </c>
      <c r="F14" s="4">
        <v>9.4700000000000006</v>
      </c>
      <c r="G14" s="6">
        <v>167.33</v>
      </c>
      <c r="H14" s="1">
        <v>74</v>
      </c>
    </row>
    <row r="15" spans="1:8" x14ac:dyDescent="0.25">
      <c r="A15" s="26"/>
      <c r="B15" s="13" t="s">
        <v>20</v>
      </c>
      <c r="C15" s="3">
        <v>90</v>
      </c>
      <c r="D15" s="4">
        <v>13.78</v>
      </c>
      <c r="E15" s="4">
        <v>15.76</v>
      </c>
      <c r="F15" s="4">
        <v>3.44</v>
      </c>
      <c r="G15" s="6">
        <v>210.76</v>
      </c>
      <c r="H15" s="1">
        <v>246</v>
      </c>
    </row>
    <row r="16" spans="1:8" x14ac:dyDescent="0.25">
      <c r="A16" s="26"/>
      <c r="B16" s="13" t="s">
        <v>21</v>
      </c>
      <c r="C16" s="3">
        <v>130</v>
      </c>
      <c r="D16" s="5">
        <v>4.7</v>
      </c>
      <c r="E16" s="5">
        <v>4.03</v>
      </c>
      <c r="F16" s="5">
        <v>26.8</v>
      </c>
      <c r="G16" s="6">
        <v>162.96</v>
      </c>
      <c r="H16" s="1">
        <v>209</v>
      </c>
    </row>
    <row r="17" spans="1:8" x14ac:dyDescent="0.25">
      <c r="A17" s="26"/>
      <c r="B17" s="13" t="s">
        <v>22</v>
      </c>
      <c r="C17" s="3">
        <v>50</v>
      </c>
      <c r="D17" s="4">
        <v>3.3</v>
      </c>
      <c r="E17" s="4">
        <v>0.6</v>
      </c>
      <c r="F17" s="4">
        <v>26.7</v>
      </c>
      <c r="G17" s="6">
        <v>87</v>
      </c>
      <c r="H17" s="1" t="s">
        <v>23</v>
      </c>
    </row>
    <row r="18" spans="1:8" x14ac:dyDescent="0.25">
      <c r="A18" s="26"/>
      <c r="B18" s="13" t="s">
        <v>24</v>
      </c>
      <c r="C18" s="3">
        <v>180</v>
      </c>
      <c r="D18" s="4">
        <v>0.54</v>
      </c>
      <c r="E18" s="4">
        <v>0.09</v>
      </c>
      <c r="F18" s="4">
        <v>28.53</v>
      </c>
      <c r="G18" s="6">
        <v>117.9</v>
      </c>
      <c r="H18" s="7">
        <v>402</v>
      </c>
    </row>
    <row r="19" spans="1:8" x14ac:dyDescent="0.25">
      <c r="A19" s="26"/>
      <c r="B19" s="13"/>
      <c r="C19" s="3"/>
      <c r="D19" s="4"/>
      <c r="E19" s="4"/>
      <c r="F19" s="4"/>
      <c r="G19" s="6"/>
      <c r="H19" s="1"/>
    </row>
    <row r="20" spans="1:8" x14ac:dyDescent="0.25">
      <c r="A20" s="26"/>
      <c r="B20" s="2"/>
      <c r="C20" s="7"/>
      <c r="D20" s="6"/>
      <c r="E20" s="6"/>
      <c r="F20" s="6"/>
      <c r="G20" s="6"/>
      <c r="H20" s="7"/>
    </row>
    <row r="21" spans="1:8" x14ac:dyDescent="0.25">
      <c r="A21" s="27"/>
      <c r="B21" s="17" t="s">
        <v>25</v>
      </c>
      <c r="C21" s="10">
        <f>C13+C14+C15+C16+C17+C18+C19+C20</f>
        <v>690</v>
      </c>
      <c r="D21" s="11">
        <f>D13+D14+D15+D16+D17+D18+D19+D20</f>
        <v>34.159999999999997</v>
      </c>
      <c r="E21" s="11">
        <f>E13+E14+E15+E16+E17+E18+E19+E20</f>
        <v>33.860000000000007</v>
      </c>
      <c r="F21" s="11">
        <f>F13+F14+F15+F16+F17+F18+F19+F20</f>
        <v>99.660000000000011</v>
      </c>
      <c r="G21" s="11">
        <f>G13+G14+G15+G16+G17+G18+G19+G20</f>
        <v>804.75</v>
      </c>
      <c r="H21" s="18"/>
    </row>
    <row r="22" spans="1:8" x14ac:dyDescent="0.25">
      <c r="A22" s="25" t="s">
        <v>26</v>
      </c>
      <c r="B22" s="13" t="s">
        <v>27</v>
      </c>
      <c r="C22" s="3">
        <v>80</v>
      </c>
      <c r="D22" s="4">
        <v>7.39</v>
      </c>
      <c r="E22" s="4">
        <v>6.98</v>
      </c>
      <c r="F22" s="4">
        <v>46.45</v>
      </c>
      <c r="G22" s="6">
        <v>265.99</v>
      </c>
      <c r="H22" s="1" t="s">
        <v>28</v>
      </c>
    </row>
    <row r="23" spans="1:8" x14ac:dyDescent="0.25">
      <c r="A23" s="26"/>
      <c r="B23" s="13" t="s">
        <v>29</v>
      </c>
      <c r="C23" s="3">
        <v>20</v>
      </c>
      <c r="D23" s="4">
        <v>1.7</v>
      </c>
      <c r="E23" s="4">
        <v>1.1000000000000001</v>
      </c>
      <c r="F23" s="4">
        <v>11.1</v>
      </c>
      <c r="G23" s="6">
        <v>68.599999999999994</v>
      </c>
      <c r="H23" s="1"/>
    </row>
    <row r="24" spans="1:8" x14ac:dyDescent="0.25">
      <c r="A24" s="26"/>
      <c r="B24" s="13" t="s">
        <v>30</v>
      </c>
      <c r="C24" s="3">
        <v>180</v>
      </c>
      <c r="D24" s="4">
        <v>1.37</v>
      </c>
      <c r="E24" s="4">
        <v>1.1000000000000001</v>
      </c>
      <c r="F24" s="4">
        <v>15.37</v>
      </c>
      <c r="G24" s="6">
        <v>77.02</v>
      </c>
      <c r="H24" s="1">
        <v>378</v>
      </c>
    </row>
    <row r="25" spans="1:8" x14ac:dyDescent="0.25">
      <c r="A25" s="26"/>
      <c r="B25" s="2"/>
      <c r="C25" s="7"/>
      <c r="D25" s="6"/>
      <c r="E25" s="6"/>
      <c r="F25" s="6"/>
      <c r="G25" s="6"/>
      <c r="H25" s="7"/>
    </row>
    <row r="26" spans="1:8" x14ac:dyDescent="0.25">
      <c r="A26" s="26"/>
      <c r="B26" s="2"/>
      <c r="C26" s="7"/>
      <c r="D26" s="6"/>
      <c r="E26" s="6"/>
      <c r="F26" s="6"/>
      <c r="G26" s="6"/>
      <c r="H26" s="7"/>
    </row>
    <row r="27" spans="1:8" x14ac:dyDescent="0.25">
      <c r="A27" s="27"/>
      <c r="B27" s="17" t="s">
        <v>25</v>
      </c>
      <c r="C27" s="10">
        <f>C22+C23+C24+C25+C26</f>
        <v>280</v>
      </c>
      <c r="D27" s="19">
        <f>D22+D23+D24+D25+D26</f>
        <v>10.46</v>
      </c>
      <c r="E27" s="11">
        <f>E22+E23+E24+E25+E26</f>
        <v>9.18</v>
      </c>
      <c r="F27" s="11">
        <f>F22+F23+F24+F25+F26</f>
        <v>72.92</v>
      </c>
      <c r="G27" s="11">
        <f>G22+G23+G24+G25+G26</f>
        <v>411.61</v>
      </c>
      <c r="H27" s="20"/>
    </row>
    <row r="28" spans="1:8" x14ac:dyDescent="0.25">
      <c r="A28" s="21"/>
      <c r="B28" s="22" t="s">
        <v>31</v>
      </c>
      <c r="C28" s="10">
        <f>C8+C12+C21+C27</f>
        <v>1470</v>
      </c>
      <c r="D28" s="11">
        <f>D8+D12+D21+D27</f>
        <v>51.96</v>
      </c>
      <c r="E28" s="11">
        <f>E8+E12+E21+E27</f>
        <v>61.120000000000012</v>
      </c>
      <c r="F28" s="11">
        <f>F8+F12+F21+F27</f>
        <v>223.42000000000002</v>
      </c>
      <c r="G28" s="11">
        <f>G8+G12+G21+G27</f>
        <v>1614.96</v>
      </c>
      <c r="H28" s="20"/>
    </row>
  </sheetData>
  <mergeCells count="11">
    <mergeCell ref="H1:H2"/>
    <mergeCell ref="A1:A2"/>
    <mergeCell ref="B1:B2"/>
    <mergeCell ref="C1:C2"/>
    <mergeCell ref="D1:F1"/>
    <mergeCell ref="G1:G2"/>
    <mergeCell ref="A3:H3"/>
    <mergeCell ref="A4:A7"/>
    <mergeCell ref="A9:A12"/>
    <mergeCell ref="A13:A21"/>
    <mergeCell ref="A22:A2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2024-04-12T01:11:26Z</dcterms:modified>
</cp:coreProperties>
</file>